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2FE687E9-2838-41E3-92BE-2C294AC837AF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525" yWindow="3540" windowWidth="17025" windowHeight="11925" xr2:uid="{00000000-000D-0000-FFFF-FFFF00000000}"/>
  </bookViews>
  <sheets>
    <sheet name="EFE" sheetId="1" r:id="rId1"/>
  </sheets>
  <definedNames>
    <definedName name="ANEXO">#REF!</definedName>
    <definedName name="_xlnm.Print_Area" localSheetId="0">EFE!$A$1:$D$79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55" i="1"/>
  <c r="C56" i="1"/>
  <c r="C55" i="1" s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D36" i="1" l="1"/>
  <c r="C36" i="1"/>
  <c r="D60" i="1"/>
  <c r="D62" i="1" s="1"/>
  <c r="C60" i="1"/>
  <c r="C62" i="1" s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<sst xmlns="http://schemas.openxmlformats.org/spreadsheetml/2006/main" count="66" uniqueCount="58">
  <si>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</si>
  <si>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</si>
  <si>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</si>
  <si>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</si>
  <si>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</si>
  <si>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</si>
  <si>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</si>
  <si>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</si>
  <si>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</si>
  <si>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</si>
  <si>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</si>
  <si>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</si>
  <si>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</si>
  <si>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</si>
  <si>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</si>
  <si>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</si>
  <si>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</si>
  <si>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</si>
  <si>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</si>
  <si>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</si>
  <si>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</si>
  <si>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</si>
  <si>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</si>
  <si>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</si>
  <si>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</si>
  <si>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</si>
  <si>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</si>
  <si>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</si>
  <si>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</si>
  <si>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</si>
  <si>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</si>
  <si>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</si>
  <si>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</si>
  <si>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</si>
  <si>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</si>
  <si>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</si>
  <si>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</si>
  <si>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</si>
  <si>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</si>
  <si>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</si>
  <si>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</si>
  <si>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</si>
  <si>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</si>
  <si>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</si>
  <si>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</si>
  <si>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</si>
  <si>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</si>
  <si>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</si>
  <si>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</si>
  <si>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</si>
  <si>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ESPACIO EDITABLE PARA FIRMAS</t>
  </si>
  <si>
    <t>2021</t>
  </si>
  <si>
    <t>JUNTA RURAL DE AGUA Y SANEAMIENTO EL TERRERO</t>
  </si>
  <si>
    <t>Del 01 de enero al 31 de diciembre de 2022 y del 01 de enero al 31 de diciembre de 2021</t>
  </si>
  <si>
    <t>EZEQUIEL CHAVEZ LOZANO</t>
  </si>
  <si>
    <t>JOSE ALFREDO NAVA SOTELO</t>
  </si>
  <si>
    <t>DIRECTOR EJECUTIVO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</si>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</sst>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41" zoomScale="92" zoomScaleNormal="92" workbookViewId="0">
      <selection activeCell="B12" sqref="B12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8" t="s">
        <v>52</v>
      </c>
      <c r="C2" s="49"/>
      <c r="D2" s="50"/>
      <c r="E2" s="1"/>
      <c r="F2" s="1"/>
      <c r="G2" s="1"/>
      <c r="H2" s="1"/>
      <c r="I2" s="1"/>
    </row>
    <row r="3" spans="1:9" x14ac:dyDescent="0.2">
      <c r="A3" s="1"/>
      <c r="B3" s="51" t="s">
        <v>0</v>
      </c>
      <c r="C3" s="52"/>
      <c r="D3" s="53"/>
      <c r="E3" s="1"/>
      <c r="F3" s="1"/>
      <c r="G3" s="1"/>
      <c r="H3" s="1"/>
      <c r="I3" s="1"/>
    </row>
    <row r="4" spans="1:9" ht="12.75" thickBot="1" x14ac:dyDescent="0.25">
      <c r="A4" s="1"/>
      <c r="B4" s="54" t="s">
        <v>53</v>
      </c>
      <c r="C4" s="55"/>
      <c r="D4" s="56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49</v>
      </c>
      <c r="E5" s="1"/>
      <c r="F5" s="1"/>
      <c r="G5" s="1"/>
      <c r="H5" s="1"/>
      <c r="I5" s="1"/>
    </row>
    <row r="6" spans="1:9" x14ac:dyDescent="0.2">
      <c r="A6" s="1"/>
      <c r="B6" s="42"/>
      <c r="C6" s="43"/>
      <c r="D6" s="44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2059501.88</v>
      </c>
      <c r="D8" s="19">
        <f>SUM(D9:D18)</f>
        <v>2059296.94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2059501.88</v>
      </c>
      <c r="D9" s="21">
        <v>2059296.94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1605808.38</v>
      </c>
      <c r="D19" s="19">
        <f>SUM(D20:D35)</f>
        <v>1698030.26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489981.11</v>
      </c>
      <c r="D20" s="21">
        <v>456584.47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251500.22</v>
      </c>
      <c r="D21" s="21">
        <v>478545.39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764688.05</v>
      </c>
      <c r="D22" s="21">
        <v>762900.4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99639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453693.5</v>
      </c>
      <c r="D36" s="23">
        <f>SUM(D8-D19)</f>
        <v>361266.67999999993</v>
      </c>
      <c r="E36" s="1"/>
      <c r="F36" s="1"/>
      <c r="G36" s="1"/>
      <c r="H36" s="1"/>
      <c r="I36" s="1"/>
    </row>
    <row r="37" spans="1:9" x14ac:dyDescent="0.2">
      <c r="A37" s="1"/>
      <c r="B37" s="42"/>
      <c r="C37" s="43"/>
      <c r="D37" s="44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720284.65</v>
      </c>
      <c r="D39" s="24">
        <f>SUM(D40:D42)</f>
        <v>720284.65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203484.65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516800</v>
      </c>
      <c r="D41" s="26">
        <v>720284.65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0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0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720284.65</v>
      </c>
      <c r="D47" s="24">
        <f>D39-D43</f>
        <v>720284.65</v>
      </c>
      <c r="E47" s="1"/>
      <c r="F47" s="1"/>
      <c r="G47" s="1"/>
      <c r="H47" s="1"/>
      <c r="I47" s="1"/>
    </row>
    <row r="48" spans="1:9" x14ac:dyDescent="0.2">
      <c r="A48" s="1"/>
      <c r="B48" s="42"/>
      <c r="C48" s="43"/>
      <c r="D48" s="44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42"/>
      <c r="C61" s="43"/>
      <c r="D61" s="44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1173978.1499999999</v>
      </c>
      <c r="D62" s="32">
        <f>SUM(D60,D47,D36)</f>
        <v>1081551.33</v>
      </c>
      <c r="E62" s="1"/>
      <c r="F62" s="1"/>
      <c r="G62" s="1"/>
      <c r="H62" s="1"/>
      <c r="I62" s="1"/>
    </row>
    <row r="63" spans="1:9" x14ac:dyDescent="0.2">
      <c r="A63" s="1"/>
      <c r="B63" s="42"/>
      <c r="C63" s="43"/>
      <c r="D63" s="44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0</v>
      </c>
      <c r="D64" s="33">
        <v>0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0</v>
      </c>
      <c r="D65" s="33">
        <v>0</v>
      </c>
      <c r="E65" s="1"/>
      <c r="F65" s="1"/>
      <c r="G65" s="1"/>
      <c r="H65" s="1"/>
      <c r="I65" s="1"/>
    </row>
    <row r="66" spans="1:9" ht="12.75" thickBot="1" x14ac:dyDescent="0.25">
      <c r="A66" s="1"/>
      <c r="B66" s="45"/>
      <c r="C66" s="46"/>
      <c r="D66" s="47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2.75" x14ac:dyDescent="0.2">
      <c r="B68" s="38" t="s">
        <v>50</v>
      </c>
    </row>
    <row r="69" spans="1:9" s="39" customFormat="1" x14ac:dyDescent="0.2"/>
    <row r="70" spans="1:9" s="39" customFormat="1" x14ac:dyDescent="0.2"/>
    <row r="71" spans="1:9" s="39" customFormat="1" x14ac:dyDescent="0.2"/>
    <row r="72" spans="1:9" s="39" customFormat="1" ht="15" x14ac:dyDescent="0.25">
      <c r="D72" s="40"/>
    </row>
    <row r="73" spans="1:9" s="39" customFormat="1" x14ac:dyDescent="0.2"/>
    <row r="74" spans="1:9" s="39" customFormat="1" x14ac:dyDescent="0.2"/>
    <row r="75" spans="1:9" s="39" customFormat="1" x14ac:dyDescent="0.2"/>
    <row r="76" spans="1:9" s="39" customFormat="1" ht="15.75" thickBot="1" x14ac:dyDescent="0.3">
      <c r="B76" s="57"/>
      <c r="C76" s="57"/>
    </row>
    <row r="77" spans="1:9" s="39" customFormat="1" x14ac:dyDescent="0.2">
      <c r="B77" s="58" t="s">
        <v>54</v>
      </c>
      <c r="C77" s="59" t="s">
        <v>55</v>
      </c>
    </row>
    <row r="78" spans="1:9" s="39" customFormat="1" x14ac:dyDescent="0.2">
      <c r="B78" s="60" t="s">
        <v>56</v>
      </c>
      <c r="C78" s="61" t="s">
        <v>57</v>
      </c>
    </row>
    <row r="79" spans="1:9" s="39" customFormat="1" x14ac:dyDescent="0.2"/>
    <row r="80" spans="1:9" s="39" customFormat="1" x14ac:dyDescent="0.2"/>
    <row r="81" s="39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2023-01-16T03:07:01Z</cp:lastPrinted>
  <dcterms:created xsi:type="dcterms:W3CDTF">2019-12-03T19:09:42Z</dcterms:created>
  <dcterms:modified xsi:type="dcterms:W3CDTF">2023-01-16T03:07:06Z</dcterms:modified>
</cp:coreProperties>
</file>